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0" windowWidth="15200" windowHeight="9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<sst xmlns="http://schemas.openxmlformats.org/spreadsheetml/2006/main" count="166" uniqueCount="119">
  <si>
    <t>ŠKOLE DOMAĆINI</t>
  </si>
  <si>
    <t>Br. učenika u 8. raz.</t>
  </si>
  <si>
    <t>1.</t>
  </si>
  <si>
    <t>2.</t>
  </si>
  <si>
    <t>3.</t>
  </si>
  <si>
    <t>4.</t>
  </si>
  <si>
    <t>5.</t>
  </si>
  <si>
    <t>Osnovna škola Ludbreg</t>
  </si>
  <si>
    <t>Osnovna škola Veliki Bukovec</t>
  </si>
  <si>
    <t>Osnovna škola Sveti Đurđ</t>
  </si>
  <si>
    <t>Osnovna škola Martijanec</t>
  </si>
  <si>
    <t>Osnovna škola Breznički Hum</t>
  </si>
  <si>
    <t>Osnovna škola Visoko</t>
  </si>
  <si>
    <t>Osnovna škola Bisag</t>
  </si>
  <si>
    <t>Osnovna škola Novi Marof</t>
  </si>
  <si>
    <t>Osnovna škola Podrute</t>
  </si>
  <si>
    <t>Osnovna škola Ljubešćica</t>
  </si>
  <si>
    <t>Osnovna škola Beletinec</t>
  </si>
  <si>
    <t>Osnovna škola  Svibovec</t>
  </si>
  <si>
    <t xml:space="preserve">Osnovna škola Gornji Kneginec </t>
  </si>
  <si>
    <t>Osnovna škola "Petar Zrinski"  Jalžabet</t>
  </si>
  <si>
    <t>Osnovna škola Vidovec</t>
  </si>
  <si>
    <t>Osnovna škola Tužno</t>
  </si>
  <si>
    <t>OŠ "Vladimir Nazor"  Sveti Ilija</t>
  </si>
  <si>
    <t>Osnovna škola Trnovec</t>
  </si>
  <si>
    <t>Osnovna škola Šemovec</t>
  </si>
  <si>
    <t>Osnovna škola Cestica</t>
  </si>
  <si>
    <t>Osnovna škola Petrijanec</t>
  </si>
  <si>
    <t>Osnovna škola Vinica</t>
  </si>
  <si>
    <t>Osnovna škola Sračinec</t>
  </si>
  <si>
    <t>Osnovna škola " I. Kukuljević Sakcinski" Ivanec</t>
  </si>
  <si>
    <t>Osnovna škola "Grof Janko Drašković" Klenovnik</t>
  </si>
  <si>
    <t>Osnovna škola "A. Kačić Miošić" Donja Voća</t>
  </si>
  <si>
    <t>Osnovna škola "Gustav Krklec" Maruševec</t>
  </si>
  <si>
    <t>UKUPNO</t>
  </si>
  <si>
    <t>tel: 810-834, fax: 810-834</t>
  </si>
  <si>
    <t>tel: 611-215, fax: 611-470</t>
  </si>
  <si>
    <t>tel: 634-055, fax: 205-557</t>
  </si>
  <si>
    <t>5. OŠ "Ante Starčević" Lepoglava</t>
  </si>
  <si>
    <t>tel: 791-095, fax:770-096</t>
  </si>
  <si>
    <t>Anđelko Bošnjak</t>
  </si>
  <si>
    <t>Goranka Štefanić</t>
  </si>
  <si>
    <t>Ratko Tomić</t>
  </si>
  <si>
    <t>Dragutin Brezovec</t>
  </si>
  <si>
    <t>tel: 784-440, fax: 781-330</t>
  </si>
  <si>
    <t>Predrag Mašić</t>
  </si>
  <si>
    <t>tel: 741-717, fax: 741-307</t>
  </si>
  <si>
    <t xml:space="preserve">UKUPNO                               </t>
  </si>
  <si>
    <t>tel: 690-445, fax: 209-510</t>
  </si>
  <si>
    <t>3. OŠ Varaždinske Toplice</t>
  </si>
  <si>
    <t>2. OŠ Novi Marof</t>
  </si>
  <si>
    <t>1. OŠ Ludbreg</t>
  </si>
  <si>
    <t xml:space="preserve">6. OŠ " I. Kukuljević      Sakcinski" Ivanec                </t>
  </si>
  <si>
    <t>os-ludbreg-001@skole.t-com.hr</t>
  </si>
  <si>
    <t>osnovi.marof1@vz.t-com.hr</t>
  </si>
  <si>
    <t>OS-VARAZDINSKE-TOPLICE-001@skole.htnet.hr</t>
  </si>
  <si>
    <t>os-ante.starcevica@vz.t-com.hr</t>
  </si>
  <si>
    <t>os-ivanec-001@skole.htnet.hr</t>
  </si>
  <si>
    <t>os-vidovec-001@skole.htnet.hr</t>
  </si>
  <si>
    <t>os-kneginec-gornji@vz.t-com.hr</t>
  </si>
  <si>
    <t>OŠ Varaždinske Toplice</t>
  </si>
  <si>
    <t>OŠ "Ante Starčević" Lepoglava</t>
  </si>
  <si>
    <t>OŠ "Ivan Ranger" Kamenica</t>
  </si>
  <si>
    <t>OŠ"Izidor Poljak" Višnjica</t>
  </si>
  <si>
    <t>OŠ"Franjo Sert" Bednja</t>
  </si>
  <si>
    <t>OŠ"M. Ožegović" Radovan</t>
  </si>
  <si>
    <t>4. OŠ Visoko</t>
  </si>
  <si>
    <t xml:space="preserve">9. OŠ Gornji Kneginec </t>
  </si>
  <si>
    <t>I. Osnovna škola Varaždin</t>
  </si>
  <si>
    <t>II. Osnovna škola Varaždin</t>
  </si>
  <si>
    <t>III. Osnovna škola Varaždin</t>
  </si>
  <si>
    <t>IV. Osnovna škola Varaždin</t>
  </si>
  <si>
    <t>V. Osnovna škola Varaždin</t>
  </si>
  <si>
    <t>VI. Osnovna škola Varaždin</t>
  </si>
  <si>
    <t>VII. Osnovna škola Varaždin</t>
  </si>
  <si>
    <t>6.</t>
  </si>
  <si>
    <t>7.</t>
  </si>
  <si>
    <t>Nada Horvat</t>
  </si>
  <si>
    <t>tel: 628-113, fax: 628-150</t>
  </si>
  <si>
    <t>os-visoko-001@skole.htnet.hr</t>
  </si>
  <si>
    <t>tel: 714-044, fax: 208-808</t>
  </si>
  <si>
    <t>os-petrijanec-001@skole.htnet.hr</t>
  </si>
  <si>
    <t>Miljenko Rožmarić</t>
  </si>
  <si>
    <t xml:space="preserve">    Varaždin</t>
  </si>
  <si>
    <t>ponedjeljak</t>
  </si>
  <si>
    <t>utorak</t>
  </si>
  <si>
    <t>srijeda</t>
  </si>
  <si>
    <t>četvrtak</t>
  </si>
  <si>
    <t>petak</t>
  </si>
  <si>
    <t>ŠKOLE SUDIONICI</t>
  </si>
  <si>
    <t>8. OŠ Vidovec</t>
  </si>
  <si>
    <t>7. OŠ Petrijanec</t>
  </si>
  <si>
    <t>VPN: 215</t>
  </si>
  <si>
    <t>Kristina Stanko</t>
  </si>
  <si>
    <t>VPN: 233</t>
  </si>
  <si>
    <t>VPN: 228</t>
  </si>
  <si>
    <t>VPN: 235</t>
  </si>
  <si>
    <t>VPN: 226</t>
  </si>
  <si>
    <t>VPN: 245</t>
  </si>
  <si>
    <t>VPN: 209</t>
  </si>
  <si>
    <t>VPN: 208</t>
  </si>
  <si>
    <t>VPN: 224</t>
  </si>
  <si>
    <t xml:space="preserve">   04.03.2013.</t>
  </si>
  <si>
    <t xml:space="preserve">   06.03.2013.</t>
  </si>
  <si>
    <t xml:space="preserve"> 07.03.2013.</t>
  </si>
  <si>
    <t xml:space="preserve">   08.03.2013.</t>
  </si>
  <si>
    <t xml:space="preserve">   11.03.2013.</t>
  </si>
  <si>
    <t xml:space="preserve">   12.03.2013.</t>
  </si>
  <si>
    <t xml:space="preserve">   13.03.2013.</t>
  </si>
  <si>
    <t xml:space="preserve">   14.03.2013.</t>
  </si>
  <si>
    <t xml:space="preserve">   15.03.2013.</t>
  </si>
  <si>
    <t xml:space="preserve"> 05.03.2013.</t>
  </si>
  <si>
    <t>Kontakt osoba 
(ravnatelj  škole domaćina)</t>
  </si>
  <si>
    <t>Draženka Skupnjak</t>
  </si>
  <si>
    <t>10. Druga gimnazija</t>
  </si>
  <si>
    <t>Zdravka Grđan</t>
  </si>
  <si>
    <t>tel: 330-844, fax: 330-842</t>
  </si>
  <si>
    <t>VPN: 2319</t>
  </si>
  <si>
    <t>ss-varazdin-502@skole.t-com.hr</t>
  </si>
</sst>
</file>

<file path=xl/styles.xml><?xml version="1.0" encoding="utf-8"?>
<styleSheet xmlns="http://schemas.openxmlformats.org/spreadsheetml/2006/main">
  <numFmts count="19">
    <numFmt numFmtId="5" formatCode="&quot;HRK&quot;#,##0_);\(&quot;HRK&quot;#,##0\)"/>
    <numFmt numFmtId="6" formatCode="&quot;HRK&quot;#,##0_);[Red]\(&quot;HRK&quot;#,##0\)"/>
    <numFmt numFmtId="7" formatCode="&quot;HRK&quot;#,##0.00_);\(&quot;HRK&quot;#,##0.00\)"/>
    <numFmt numFmtId="8" formatCode="&quot;HRK&quot;#,##0.00_);[Red]\(&quot;HRK&quot;#,##0.00\)"/>
    <numFmt numFmtId="42" formatCode="_(&quot;HRK&quot;* #,##0_);_(&quot;HRK&quot;* \(#,##0\);_(&quot;HRK&quot;* &quot;-&quot;_);_(@_)"/>
    <numFmt numFmtId="41" formatCode="_(* #,##0_);_(* \(#,##0\);_(* &quot;-&quot;_);_(@_)"/>
    <numFmt numFmtId="44" formatCode="_(&quot;HRK&quot;* #,##0.00_);_(&quot;HRK&quot;* \(#,##0.00\);_(&quot;HRK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5" fillId="0" borderId="0" xfId="53" applyFill="1" applyBorder="1" applyAlignment="1" applyProtection="1">
      <alignment wrapText="1"/>
      <protection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26" xfId="53" applyBorder="1" applyAlignment="1" applyProtection="1">
      <alignment wrapText="1"/>
      <protection/>
    </xf>
    <xf numFmtId="0" fontId="0" fillId="0" borderId="26" xfId="0" applyFont="1" applyBorder="1" applyAlignment="1">
      <alignment horizontal="left"/>
    </xf>
    <xf numFmtId="0" fontId="0" fillId="0" borderId="16" xfId="0" applyFont="1" applyBorder="1" applyAlignment="1">
      <alignment wrapText="1"/>
    </xf>
    <xf numFmtId="0" fontId="5" fillId="0" borderId="26" xfId="53" applyBorder="1" applyAlignment="1" applyProtection="1">
      <alignment/>
      <protection/>
    </xf>
    <xf numFmtId="0" fontId="5" fillId="0" borderId="18" xfId="53" applyBorder="1" applyAlignment="1" applyProtection="1">
      <alignment/>
      <protection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0" fillId="0" borderId="3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5" fillId="0" borderId="38" xfId="53" applyBorder="1" applyAlignment="1" applyProtection="1">
      <alignment horizontal="left" wrapText="1"/>
      <protection/>
    </xf>
    <xf numFmtId="0" fontId="0" fillId="0" borderId="3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Font="1" applyBorder="1" applyAlignment="1">
      <alignment wrapText="1"/>
    </xf>
    <xf numFmtId="0" fontId="5" fillId="0" borderId="38" xfId="53" applyBorder="1" applyAlignment="1" applyProtection="1">
      <alignment wrapText="1"/>
      <protection/>
    </xf>
    <xf numFmtId="0" fontId="0" fillId="0" borderId="39" xfId="0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 wrapText="1"/>
    </xf>
    <xf numFmtId="0" fontId="0" fillId="0" borderId="29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4" fillId="0" borderId="24" xfId="0" applyFont="1" applyBorder="1" applyAlignment="1">
      <alignment/>
    </xf>
    <xf numFmtId="0" fontId="0" fillId="0" borderId="28" xfId="0" applyBorder="1" applyAlignment="1">
      <alignment/>
    </xf>
    <xf numFmtId="0" fontId="4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33" borderId="40" xfId="0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0" fontId="4" fillId="33" borderId="41" xfId="0" applyFont="1" applyFill="1" applyBorder="1" applyAlignment="1">
      <alignment/>
    </xf>
    <xf numFmtId="0" fontId="4" fillId="33" borderId="40" xfId="0" applyFon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left" wrapText="1"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42" xfId="0" applyFont="1" applyBorder="1" applyAlignment="1">
      <alignment horizontal="left" wrapText="1"/>
    </xf>
    <xf numFmtId="0" fontId="4" fillId="0" borderId="41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-ludbreg-001@skole.t-com.hr" TargetMode="External" /><Relationship Id="rId2" Type="http://schemas.openxmlformats.org/officeDocument/2006/relationships/hyperlink" Target="mailto:osnovi.marof1@vz.t-com.hr" TargetMode="External" /><Relationship Id="rId3" Type="http://schemas.openxmlformats.org/officeDocument/2006/relationships/hyperlink" Target="mailto:OS-VARAZDINSKE-TOPLICE-001@skole.htnet.hr" TargetMode="External" /><Relationship Id="rId4" Type="http://schemas.openxmlformats.org/officeDocument/2006/relationships/hyperlink" Target="mailto:os-ivanec-001@skole.htnet.hr" TargetMode="External" /><Relationship Id="rId5" Type="http://schemas.openxmlformats.org/officeDocument/2006/relationships/hyperlink" Target="mailto:os-vidovec-001@skole.htnet.hr" TargetMode="External" /><Relationship Id="rId6" Type="http://schemas.openxmlformats.org/officeDocument/2006/relationships/hyperlink" Target="mailto:os-kneginec-gornji@vz.t-com.hr" TargetMode="External" /><Relationship Id="rId7" Type="http://schemas.openxmlformats.org/officeDocument/2006/relationships/hyperlink" Target="mailto:os-ante.starcevica@vz.t-com.hr" TargetMode="External" /><Relationship Id="rId8" Type="http://schemas.openxmlformats.org/officeDocument/2006/relationships/hyperlink" Target="mailto:os-visoko-001@skole.htnet.hr" TargetMode="External" /><Relationship Id="rId9" Type="http://schemas.openxmlformats.org/officeDocument/2006/relationships/hyperlink" Target="mailto:os-petrijanec-001@skole.htnet.hr" TargetMode="External" /><Relationship Id="rId10" Type="http://schemas.openxmlformats.org/officeDocument/2006/relationships/hyperlink" Target="mailto:ss-varazdin-502@skole.t-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25">
      <selection activeCell="B53" sqref="B53"/>
    </sheetView>
  </sheetViews>
  <sheetFormatPr defaultColWidth="8.8515625" defaultRowHeight="12.75"/>
  <cols>
    <col min="1" max="1" width="22.8515625" style="0" customWidth="1"/>
    <col min="2" max="2" width="28.7109375" style="0" customWidth="1"/>
    <col min="3" max="3" width="4.140625" style="0" customWidth="1"/>
    <col min="4" max="4" width="28.421875" style="0" customWidth="1"/>
    <col min="5" max="5" width="11.140625" style="0" customWidth="1"/>
  </cols>
  <sheetData>
    <row r="1" spans="1:5" ht="29.25" customHeight="1" thickBot="1">
      <c r="A1" s="98" t="s">
        <v>0</v>
      </c>
      <c r="B1" s="99" t="s">
        <v>112</v>
      </c>
      <c r="C1" s="100"/>
      <c r="D1" s="101" t="s">
        <v>89</v>
      </c>
      <c r="E1" s="99" t="s">
        <v>1</v>
      </c>
    </row>
    <row r="2" spans="1:5" ht="12">
      <c r="A2" s="15" t="s">
        <v>51</v>
      </c>
      <c r="B2" s="36"/>
      <c r="C2" s="34" t="s">
        <v>2</v>
      </c>
      <c r="D2" s="17" t="s">
        <v>7</v>
      </c>
      <c r="E2" s="7">
        <v>92</v>
      </c>
    </row>
    <row r="3" spans="1:5" ht="12">
      <c r="A3" s="31"/>
      <c r="B3" s="106" t="s">
        <v>93</v>
      </c>
      <c r="C3" s="29" t="s">
        <v>3</v>
      </c>
      <c r="D3" s="20" t="s">
        <v>8</v>
      </c>
      <c r="E3" s="8">
        <v>48</v>
      </c>
    </row>
    <row r="4" spans="1:13" ht="15">
      <c r="A4" s="84" t="s">
        <v>102</v>
      </c>
      <c r="B4" s="31" t="s">
        <v>92</v>
      </c>
      <c r="C4" s="29" t="s">
        <v>4</v>
      </c>
      <c r="D4" s="20" t="s">
        <v>9</v>
      </c>
      <c r="E4" s="8">
        <v>34</v>
      </c>
      <c r="G4" s="2"/>
      <c r="H4" s="3"/>
      <c r="I4" s="3"/>
      <c r="J4" s="3"/>
      <c r="K4" s="3"/>
      <c r="L4" s="3"/>
      <c r="M4" s="3"/>
    </row>
    <row r="5" spans="1:13" ht="12">
      <c r="A5" s="38" t="s">
        <v>84</v>
      </c>
      <c r="B5" s="31" t="s">
        <v>35</v>
      </c>
      <c r="C5" s="29" t="s">
        <v>5</v>
      </c>
      <c r="D5" s="20" t="s">
        <v>10</v>
      </c>
      <c r="E5" s="8">
        <v>39</v>
      </c>
      <c r="G5" s="2"/>
      <c r="H5" s="3"/>
      <c r="I5" s="3"/>
      <c r="J5" s="3"/>
      <c r="K5" s="3"/>
      <c r="L5" s="3"/>
      <c r="M5" s="3"/>
    </row>
    <row r="6" spans="1:13" ht="12">
      <c r="A6" s="31"/>
      <c r="B6" s="37" t="s">
        <v>53</v>
      </c>
      <c r="C6" s="29"/>
      <c r="D6" s="102" t="s">
        <v>34</v>
      </c>
      <c r="E6" s="103">
        <f>SUM(E2:E5)</f>
        <v>213</v>
      </c>
      <c r="G6" s="2"/>
      <c r="H6" s="3"/>
      <c r="I6" s="3"/>
      <c r="J6" s="3"/>
      <c r="K6" s="3"/>
      <c r="L6" s="3"/>
      <c r="M6" s="3"/>
    </row>
    <row r="7" spans="1:13" ht="12.75" thickBot="1">
      <c r="A7" s="33"/>
      <c r="B7" s="33"/>
      <c r="C7" s="35"/>
      <c r="D7" s="23"/>
      <c r="E7" s="9"/>
      <c r="G7" s="2"/>
      <c r="H7" s="3"/>
      <c r="I7" s="3"/>
      <c r="J7" s="3"/>
      <c r="K7" s="5"/>
      <c r="L7" s="3"/>
      <c r="M7" s="3"/>
    </row>
    <row r="8" spans="1:13" ht="12">
      <c r="A8" s="16" t="s">
        <v>50</v>
      </c>
      <c r="B8" s="28"/>
      <c r="C8" s="42" t="s">
        <v>2</v>
      </c>
      <c r="D8" s="24" t="s">
        <v>14</v>
      </c>
      <c r="E8" s="7">
        <v>123</v>
      </c>
      <c r="G8" s="2"/>
      <c r="H8" s="3"/>
      <c r="I8" s="3"/>
      <c r="J8" s="3"/>
      <c r="K8" s="5"/>
      <c r="L8" s="3"/>
      <c r="M8" s="3"/>
    </row>
    <row r="9" spans="1:13" ht="12">
      <c r="A9" s="31"/>
      <c r="B9" s="93" t="s">
        <v>40</v>
      </c>
      <c r="C9" s="43" t="s">
        <v>3</v>
      </c>
      <c r="D9" s="20" t="s">
        <v>15</v>
      </c>
      <c r="E9" s="8">
        <v>44</v>
      </c>
      <c r="G9" s="6"/>
      <c r="H9" s="3"/>
      <c r="I9" s="3"/>
      <c r="J9" s="3"/>
      <c r="K9" s="5"/>
      <c r="L9" s="5"/>
      <c r="M9" s="3"/>
    </row>
    <row r="10" spans="1:13" ht="15">
      <c r="A10" s="84" t="s">
        <v>111</v>
      </c>
      <c r="B10" s="25" t="s">
        <v>94</v>
      </c>
      <c r="C10" s="43" t="s">
        <v>4</v>
      </c>
      <c r="D10" s="20" t="s">
        <v>16</v>
      </c>
      <c r="E10" s="8">
        <v>30</v>
      </c>
      <c r="G10" s="2"/>
      <c r="H10" s="3"/>
      <c r="I10" s="3"/>
      <c r="J10" s="3"/>
      <c r="K10" s="5"/>
      <c r="L10" s="5"/>
      <c r="M10" s="3"/>
    </row>
    <row r="11" spans="1:13" ht="12">
      <c r="A11" s="31" t="s">
        <v>85</v>
      </c>
      <c r="B11" s="18" t="s">
        <v>36</v>
      </c>
      <c r="C11" s="43" t="s">
        <v>5</v>
      </c>
      <c r="D11" s="20" t="s">
        <v>17</v>
      </c>
      <c r="E11" s="8">
        <v>14</v>
      </c>
      <c r="G11" s="4"/>
      <c r="H11" s="3"/>
      <c r="I11" s="5"/>
      <c r="J11" s="3"/>
      <c r="K11" s="3"/>
      <c r="L11" s="5"/>
      <c r="M11" s="3"/>
    </row>
    <row r="12" spans="1:13" ht="12">
      <c r="A12" s="31"/>
      <c r="B12" s="41" t="s">
        <v>54</v>
      </c>
      <c r="C12" s="43"/>
      <c r="D12" s="21" t="s">
        <v>34</v>
      </c>
      <c r="E12" s="13">
        <f>SUM(E8:E11)</f>
        <v>211</v>
      </c>
      <c r="G12" s="4"/>
      <c r="H12" s="3"/>
      <c r="I12" s="5"/>
      <c r="J12" s="3"/>
      <c r="K12" s="3"/>
      <c r="L12" s="5"/>
      <c r="M12" s="3"/>
    </row>
    <row r="13" spans="1:13" ht="12.75" thickBot="1">
      <c r="A13" s="31"/>
      <c r="B13" s="22"/>
      <c r="C13" s="44"/>
      <c r="D13" s="27"/>
      <c r="E13" s="12"/>
      <c r="G13" s="4"/>
      <c r="H13" s="3"/>
      <c r="I13" s="5"/>
      <c r="J13" s="3"/>
      <c r="K13" s="3"/>
      <c r="L13" s="5"/>
      <c r="M13" s="3"/>
    </row>
    <row r="14" spans="1:13" ht="15" customHeight="1">
      <c r="A14" s="113" t="s">
        <v>49</v>
      </c>
      <c r="B14" s="108" t="s">
        <v>41</v>
      </c>
      <c r="C14" s="42" t="s">
        <v>2</v>
      </c>
      <c r="D14" s="24" t="s">
        <v>60</v>
      </c>
      <c r="E14" s="7">
        <v>45</v>
      </c>
      <c r="G14" s="4"/>
      <c r="H14" s="3"/>
      <c r="I14" s="5"/>
      <c r="J14" s="3"/>
      <c r="K14" s="3"/>
      <c r="L14" s="5"/>
      <c r="M14" s="3"/>
    </row>
    <row r="15" spans="1:13" ht="12">
      <c r="A15" s="114"/>
      <c r="B15" t="s">
        <v>95</v>
      </c>
      <c r="C15" s="43" t="s">
        <v>3</v>
      </c>
      <c r="D15" s="20" t="s">
        <v>18</v>
      </c>
      <c r="E15" s="8">
        <v>31</v>
      </c>
      <c r="G15" s="4"/>
      <c r="H15" s="3"/>
      <c r="I15" s="5"/>
      <c r="J15" s="3"/>
      <c r="K15" s="3"/>
      <c r="L15" s="5"/>
      <c r="M15" s="3"/>
    </row>
    <row r="16" spans="1:13" ht="15">
      <c r="A16" s="85" t="s">
        <v>103</v>
      </c>
      <c r="B16" s="59" t="s">
        <v>37</v>
      </c>
      <c r="C16" s="43"/>
      <c r="D16" s="102" t="s">
        <v>34</v>
      </c>
      <c r="E16" s="103">
        <f>SUM(E14:E15)</f>
        <v>76</v>
      </c>
      <c r="G16" s="4"/>
      <c r="H16" s="3"/>
      <c r="I16" s="5"/>
      <c r="J16" s="3"/>
      <c r="K16" s="3"/>
      <c r="L16" s="5"/>
      <c r="M16" s="3"/>
    </row>
    <row r="17" spans="1:13" ht="24">
      <c r="A17" s="38" t="s">
        <v>86</v>
      </c>
      <c r="B17" s="60" t="s">
        <v>55</v>
      </c>
      <c r="C17" s="43"/>
      <c r="D17" s="21"/>
      <c r="E17" s="13"/>
      <c r="G17" s="4"/>
      <c r="H17" s="3"/>
      <c r="I17" s="5"/>
      <c r="J17" s="3"/>
      <c r="K17" s="3"/>
      <c r="L17" s="5"/>
      <c r="M17" s="3"/>
    </row>
    <row r="18" spans="1:13" ht="10.5" customHeight="1" thickBot="1">
      <c r="A18" s="33"/>
      <c r="B18" s="61"/>
      <c r="C18" s="46"/>
      <c r="D18" s="47"/>
      <c r="E18" s="14"/>
      <c r="F18" s="3"/>
      <c r="G18" s="4"/>
      <c r="H18" s="3"/>
      <c r="I18" s="5"/>
      <c r="J18" s="3"/>
      <c r="K18" s="3"/>
      <c r="L18" s="5"/>
      <c r="M18" s="3"/>
    </row>
    <row r="19" spans="1:13" ht="18" customHeight="1">
      <c r="A19" s="15" t="s">
        <v>66</v>
      </c>
      <c r="B19" s="107" t="s">
        <v>77</v>
      </c>
      <c r="C19" s="48" t="s">
        <v>2</v>
      </c>
      <c r="D19" s="45" t="s">
        <v>11</v>
      </c>
      <c r="E19" s="11">
        <v>26</v>
      </c>
      <c r="G19" s="4"/>
      <c r="H19" s="3"/>
      <c r="I19" s="5"/>
      <c r="J19" s="30"/>
      <c r="K19" s="3"/>
      <c r="L19" s="3"/>
      <c r="M19" s="3"/>
    </row>
    <row r="20" spans="1:13" ht="12">
      <c r="A20" s="38"/>
      <c r="B20" s="65" t="s">
        <v>96</v>
      </c>
      <c r="C20" s="29" t="s">
        <v>3</v>
      </c>
      <c r="D20" s="20" t="s">
        <v>12</v>
      </c>
      <c r="E20" s="8">
        <v>24</v>
      </c>
      <c r="G20" s="3"/>
      <c r="H20" s="3"/>
      <c r="I20" s="5"/>
      <c r="J20" s="3"/>
      <c r="K20" s="3"/>
      <c r="L20" s="3"/>
      <c r="M20" s="3"/>
    </row>
    <row r="21" spans="1:13" ht="15">
      <c r="A21" s="85" t="s">
        <v>104</v>
      </c>
      <c r="B21" s="31" t="s">
        <v>78</v>
      </c>
      <c r="C21" s="29" t="s">
        <v>4</v>
      </c>
      <c r="D21" s="20" t="s">
        <v>13</v>
      </c>
      <c r="E21" s="8">
        <v>20</v>
      </c>
      <c r="G21" s="3"/>
      <c r="H21" s="3"/>
      <c r="I21" s="3"/>
      <c r="J21" s="3"/>
      <c r="K21" s="5"/>
      <c r="L21" s="3"/>
      <c r="M21" s="3"/>
    </row>
    <row r="22" spans="1:13" ht="12">
      <c r="A22" s="31" t="s">
        <v>87</v>
      </c>
      <c r="B22" s="37" t="s">
        <v>79</v>
      </c>
      <c r="C22" s="49"/>
      <c r="D22" s="104" t="s">
        <v>34</v>
      </c>
      <c r="E22" s="103">
        <f>SUM(E19:E21)</f>
        <v>70</v>
      </c>
      <c r="G22" s="3"/>
      <c r="H22" s="3"/>
      <c r="I22" s="3"/>
      <c r="J22" s="3"/>
      <c r="K22" s="5"/>
      <c r="L22" s="3"/>
      <c r="M22" s="3"/>
    </row>
    <row r="23" spans="1:13" ht="12.75" thickBot="1">
      <c r="A23" s="33"/>
      <c r="B23" s="33"/>
      <c r="C23" s="50"/>
      <c r="D23" s="51"/>
      <c r="E23" s="52"/>
      <c r="G23" s="3"/>
      <c r="H23" s="3"/>
      <c r="I23" s="3"/>
      <c r="J23" s="3"/>
      <c r="K23" s="5"/>
      <c r="L23" s="3"/>
      <c r="M23" s="3"/>
    </row>
    <row r="24" spans="1:13" ht="24">
      <c r="A24" s="16" t="s">
        <v>38</v>
      </c>
      <c r="B24" s="53"/>
      <c r="C24" s="42" t="s">
        <v>2</v>
      </c>
      <c r="D24" s="24" t="s">
        <v>61</v>
      </c>
      <c r="E24" s="7">
        <v>44</v>
      </c>
      <c r="G24" s="3"/>
      <c r="H24" s="3"/>
      <c r="I24" s="3"/>
      <c r="J24" s="3"/>
      <c r="K24" s="3"/>
      <c r="L24" s="3"/>
      <c r="M24" s="3"/>
    </row>
    <row r="25" spans="1:13" ht="12">
      <c r="A25" s="31"/>
      <c r="B25" s="106" t="s">
        <v>42</v>
      </c>
      <c r="C25" s="43" t="s">
        <v>3</v>
      </c>
      <c r="D25" s="20" t="s">
        <v>62</v>
      </c>
      <c r="E25" s="8">
        <v>22</v>
      </c>
      <c r="G25" s="3"/>
      <c r="H25" s="3"/>
      <c r="I25" s="3"/>
      <c r="J25" s="3"/>
      <c r="K25" s="3"/>
      <c r="L25" s="3"/>
      <c r="M25" s="3"/>
    </row>
    <row r="26" spans="1:13" ht="15">
      <c r="A26" s="84" t="s">
        <v>105</v>
      </c>
      <c r="B26" s="32" t="s">
        <v>97</v>
      </c>
      <c r="C26" s="43" t="s">
        <v>4</v>
      </c>
      <c r="D26" s="20" t="s">
        <v>63</v>
      </c>
      <c r="E26" s="8">
        <v>29</v>
      </c>
      <c r="G26" s="3"/>
      <c r="H26" s="3"/>
      <c r="I26" s="5"/>
      <c r="J26" s="3"/>
      <c r="K26" s="3"/>
      <c r="L26" s="4"/>
      <c r="M26" s="2"/>
    </row>
    <row r="27" spans="1:13" ht="12">
      <c r="A27" s="31" t="s">
        <v>88</v>
      </c>
      <c r="B27" s="32" t="s">
        <v>39</v>
      </c>
      <c r="C27" s="43" t="s">
        <v>5</v>
      </c>
      <c r="D27" s="20" t="s">
        <v>64</v>
      </c>
      <c r="E27" s="8">
        <v>37</v>
      </c>
      <c r="G27" s="3"/>
      <c r="H27" s="3"/>
      <c r="I27" s="5"/>
      <c r="J27" s="3"/>
      <c r="K27" s="3"/>
      <c r="L27" s="3"/>
      <c r="M27" s="3"/>
    </row>
    <row r="28" spans="1:13" ht="12">
      <c r="A28" s="31"/>
      <c r="B28" s="40" t="s">
        <v>56</v>
      </c>
      <c r="C28" s="43"/>
      <c r="D28" s="102" t="s">
        <v>34</v>
      </c>
      <c r="E28" s="103">
        <f>SUM(E24:E27)</f>
        <v>132</v>
      </c>
      <c r="G28" s="3"/>
      <c r="H28" s="3"/>
      <c r="I28" s="5"/>
      <c r="J28" s="3"/>
      <c r="K28" s="3"/>
      <c r="L28" s="3"/>
      <c r="M28" s="3"/>
    </row>
    <row r="29" spans="1:13" ht="12.75" thickBot="1">
      <c r="A29" s="33"/>
      <c r="B29" s="33"/>
      <c r="C29" s="54"/>
      <c r="D29" s="26"/>
      <c r="E29" s="10"/>
      <c r="G29" s="3"/>
      <c r="H29" s="3"/>
      <c r="I29" s="5"/>
      <c r="J29" s="3"/>
      <c r="K29" s="3"/>
      <c r="L29" s="3"/>
      <c r="M29" s="3"/>
    </row>
    <row r="30" spans="1:13" ht="27" customHeight="1">
      <c r="A30" s="16" t="s">
        <v>52</v>
      </c>
      <c r="B30" s="106" t="s">
        <v>43</v>
      </c>
      <c r="C30" s="42" t="s">
        <v>2</v>
      </c>
      <c r="D30" s="24" t="s">
        <v>30</v>
      </c>
      <c r="E30" s="7">
        <v>119</v>
      </c>
      <c r="G30" s="3"/>
      <c r="H30" s="3"/>
      <c r="I30" s="5"/>
      <c r="J30" s="3"/>
      <c r="K30" s="3"/>
      <c r="L30" s="3"/>
      <c r="M30" s="3"/>
    </row>
    <row r="31" spans="1:13" ht="18" customHeight="1">
      <c r="A31" s="31"/>
      <c r="B31" s="32" t="s">
        <v>98</v>
      </c>
      <c r="C31" s="43" t="s">
        <v>3</v>
      </c>
      <c r="D31" s="20" t="s">
        <v>65</v>
      </c>
      <c r="E31" s="8">
        <v>32</v>
      </c>
      <c r="G31" s="3"/>
      <c r="H31" s="3"/>
      <c r="I31" s="5"/>
      <c r="J31" s="3"/>
      <c r="K31" s="3"/>
      <c r="L31" s="3"/>
      <c r="M31" s="3"/>
    </row>
    <row r="32" spans="1:13" ht="24.75">
      <c r="A32" s="84" t="s">
        <v>106</v>
      </c>
      <c r="B32" s="31" t="s">
        <v>44</v>
      </c>
      <c r="C32" s="43" t="s">
        <v>4</v>
      </c>
      <c r="D32" s="20" t="s">
        <v>31</v>
      </c>
      <c r="E32" s="8">
        <v>21</v>
      </c>
      <c r="G32" s="3"/>
      <c r="H32" s="3"/>
      <c r="I32" s="5"/>
      <c r="J32" s="3"/>
      <c r="K32" s="3"/>
      <c r="L32" s="3"/>
      <c r="M32" s="3"/>
    </row>
    <row r="33" spans="1:13" ht="24">
      <c r="A33" s="31" t="s">
        <v>84</v>
      </c>
      <c r="B33" s="40" t="s">
        <v>57</v>
      </c>
      <c r="C33" s="43" t="s">
        <v>5</v>
      </c>
      <c r="D33" s="20" t="s">
        <v>32</v>
      </c>
      <c r="E33" s="8">
        <v>29</v>
      </c>
      <c r="G33" s="3"/>
      <c r="H33" s="3"/>
      <c r="I33" s="5"/>
      <c r="J33" s="3"/>
      <c r="K33" s="3"/>
      <c r="L33" s="3"/>
      <c r="M33" s="3"/>
    </row>
    <row r="34" spans="1:13" ht="12">
      <c r="A34" s="31"/>
      <c r="B34" s="31"/>
      <c r="C34" s="43"/>
      <c r="D34" s="102" t="s">
        <v>34</v>
      </c>
      <c r="E34" s="103">
        <f>SUM(E30:E33)</f>
        <v>201</v>
      </c>
      <c r="G34" s="3"/>
      <c r="H34" s="3"/>
      <c r="I34" s="5"/>
      <c r="J34" s="3"/>
      <c r="K34" s="3"/>
      <c r="L34" s="3"/>
      <c r="M34" s="3"/>
    </row>
    <row r="35" spans="1:13" ht="12.75" thickBot="1">
      <c r="A35" s="33"/>
      <c r="B35" s="33"/>
      <c r="C35" s="54"/>
      <c r="D35" s="26"/>
      <c r="E35" s="10"/>
      <c r="G35" s="3"/>
      <c r="H35" s="3"/>
      <c r="I35" s="5"/>
      <c r="J35" s="3"/>
      <c r="K35" s="3"/>
      <c r="L35" s="3"/>
      <c r="M35" s="3"/>
    </row>
    <row r="36" spans="1:13" ht="12">
      <c r="A36" s="16" t="s">
        <v>91</v>
      </c>
      <c r="B36" s="39"/>
      <c r="C36" s="42" t="s">
        <v>2</v>
      </c>
      <c r="D36" s="24" t="s">
        <v>26</v>
      </c>
      <c r="E36" s="7">
        <v>64</v>
      </c>
      <c r="L36" s="3"/>
      <c r="M36" s="3"/>
    </row>
    <row r="37" spans="1:13" ht="12">
      <c r="A37" s="31"/>
      <c r="B37" s="106" t="s">
        <v>113</v>
      </c>
      <c r="C37" s="43" t="s">
        <v>3</v>
      </c>
      <c r="D37" s="20" t="s">
        <v>27</v>
      </c>
      <c r="E37" s="8">
        <v>65</v>
      </c>
      <c r="L37" s="3"/>
      <c r="M37" s="3"/>
    </row>
    <row r="38" spans="1:13" ht="15">
      <c r="A38" s="84" t="s">
        <v>107</v>
      </c>
      <c r="B38" s="31" t="s">
        <v>99</v>
      </c>
      <c r="C38" s="43" t="s">
        <v>4</v>
      </c>
      <c r="D38" s="20" t="s">
        <v>28</v>
      </c>
      <c r="E38" s="8">
        <v>49</v>
      </c>
      <c r="L38" s="3"/>
      <c r="M38" s="3"/>
    </row>
    <row r="39" spans="1:13" ht="15" customHeight="1">
      <c r="A39" s="31" t="s">
        <v>85</v>
      </c>
      <c r="B39" s="31" t="s">
        <v>80</v>
      </c>
      <c r="C39" s="43" t="s">
        <v>5</v>
      </c>
      <c r="D39" s="20" t="s">
        <v>29</v>
      </c>
      <c r="E39" s="8">
        <v>67</v>
      </c>
      <c r="L39" s="3"/>
      <c r="M39" s="3"/>
    </row>
    <row r="40" spans="1:13" ht="12">
      <c r="A40" s="31"/>
      <c r="B40" s="40" t="s">
        <v>81</v>
      </c>
      <c r="C40" s="55"/>
      <c r="D40" s="102" t="s">
        <v>34</v>
      </c>
      <c r="E40" s="103">
        <f>SUM(E36:E39)</f>
        <v>245</v>
      </c>
      <c r="G40" s="3"/>
      <c r="H40" s="3"/>
      <c r="I40" s="5"/>
      <c r="J40" s="3"/>
      <c r="K40" s="3"/>
      <c r="L40" s="3"/>
      <c r="M40" s="3"/>
    </row>
    <row r="41" spans="1:13" ht="12.75" thickBot="1">
      <c r="A41" s="31"/>
      <c r="B41" s="31"/>
      <c r="C41" s="46"/>
      <c r="D41" s="23"/>
      <c r="E41" s="9"/>
      <c r="G41" s="3"/>
      <c r="H41" s="3"/>
      <c r="I41" s="5"/>
      <c r="J41" s="3"/>
      <c r="K41" s="3"/>
      <c r="L41" s="3"/>
      <c r="M41" s="3"/>
    </row>
    <row r="42" spans="1:13" ht="18.75" customHeight="1">
      <c r="A42" s="16" t="s">
        <v>90</v>
      </c>
      <c r="B42" s="109" t="s">
        <v>45</v>
      </c>
      <c r="C42" s="75" t="s">
        <v>2</v>
      </c>
      <c r="D42" s="68" t="s">
        <v>21</v>
      </c>
      <c r="E42" s="69">
        <v>57</v>
      </c>
      <c r="G42" s="3"/>
      <c r="H42" s="3"/>
      <c r="I42" s="5"/>
      <c r="J42" s="3"/>
      <c r="K42" s="3"/>
      <c r="L42" s="3"/>
      <c r="M42" s="3"/>
    </row>
    <row r="43" spans="1:13" ht="14.25" customHeight="1">
      <c r="A43" s="31"/>
      <c r="B43" s="74" t="s">
        <v>100</v>
      </c>
      <c r="C43" s="76" t="s">
        <v>3</v>
      </c>
      <c r="D43" s="70" t="s">
        <v>22</v>
      </c>
      <c r="E43" s="71">
        <v>27</v>
      </c>
      <c r="G43" s="3"/>
      <c r="H43" s="3"/>
      <c r="I43" s="5"/>
      <c r="J43" s="3"/>
      <c r="K43" s="3"/>
      <c r="L43" s="3"/>
      <c r="M43" s="3"/>
    </row>
    <row r="44" spans="1:13" ht="24.75">
      <c r="A44" s="84" t="s">
        <v>108</v>
      </c>
      <c r="B44" s="18" t="s">
        <v>46</v>
      </c>
      <c r="C44" s="76" t="s">
        <v>4</v>
      </c>
      <c r="D44" s="70" t="s">
        <v>33</v>
      </c>
      <c r="E44" s="71">
        <v>62</v>
      </c>
      <c r="G44" s="3"/>
      <c r="H44" s="3"/>
      <c r="I44" s="5"/>
      <c r="J44" s="3"/>
      <c r="K44" s="3"/>
      <c r="L44" s="3"/>
      <c r="M44" s="3"/>
    </row>
    <row r="45" spans="1:13" ht="12">
      <c r="A45" s="31" t="s">
        <v>86</v>
      </c>
      <c r="B45" s="41" t="s">
        <v>58</v>
      </c>
      <c r="C45" s="76"/>
      <c r="D45" s="102" t="s">
        <v>34</v>
      </c>
      <c r="E45" s="103">
        <f>SUM(E42:E44)</f>
        <v>146</v>
      </c>
      <c r="G45" s="3"/>
      <c r="H45" s="3"/>
      <c r="I45" s="5"/>
      <c r="J45" s="3"/>
      <c r="K45" s="3"/>
      <c r="L45" s="3"/>
      <c r="M45" s="3"/>
    </row>
    <row r="46" spans="1:13" ht="10.5" customHeight="1" thickBot="1">
      <c r="A46" s="31"/>
      <c r="B46" s="41"/>
      <c r="C46" s="77"/>
      <c r="D46" s="72"/>
      <c r="E46" s="73"/>
      <c r="G46" s="3"/>
      <c r="H46" s="3"/>
      <c r="I46" s="5"/>
      <c r="J46" s="3"/>
      <c r="K46" s="3"/>
      <c r="L46" s="3"/>
      <c r="M46" s="3"/>
    </row>
    <row r="47" spans="1:13" ht="19.5" customHeight="1">
      <c r="A47" s="16" t="s">
        <v>67</v>
      </c>
      <c r="B47" s="110" t="s">
        <v>82</v>
      </c>
      <c r="C47" s="34" t="s">
        <v>2</v>
      </c>
      <c r="D47" s="24" t="s">
        <v>19</v>
      </c>
      <c r="E47" s="7">
        <v>62</v>
      </c>
      <c r="G47" s="3"/>
      <c r="H47" s="3"/>
      <c r="I47" s="5"/>
      <c r="J47" s="3"/>
      <c r="K47" s="3"/>
      <c r="L47" s="3"/>
      <c r="M47" s="3"/>
    </row>
    <row r="48" spans="1:13" ht="24">
      <c r="A48" s="56"/>
      <c r="B48" s="78" t="s">
        <v>101</v>
      </c>
      <c r="C48" s="29" t="s">
        <v>3</v>
      </c>
      <c r="D48" s="20" t="s">
        <v>20</v>
      </c>
      <c r="E48" s="8">
        <v>35</v>
      </c>
      <c r="G48" s="3"/>
      <c r="H48" s="3"/>
      <c r="I48" s="5"/>
      <c r="J48" s="3"/>
      <c r="K48" s="3"/>
      <c r="L48" s="3"/>
      <c r="M48" s="3"/>
    </row>
    <row r="49" spans="1:13" ht="15">
      <c r="A49" s="86" t="s">
        <v>109</v>
      </c>
      <c r="B49" s="79" t="s">
        <v>48</v>
      </c>
      <c r="C49" s="29" t="s">
        <v>4</v>
      </c>
      <c r="D49" s="20" t="s">
        <v>25</v>
      </c>
      <c r="E49" s="8">
        <v>26</v>
      </c>
      <c r="G49" s="3"/>
      <c r="H49" s="3"/>
      <c r="I49" s="5"/>
      <c r="J49" s="3"/>
      <c r="K49" s="3"/>
      <c r="L49" s="3"/>
      <c r="M49" s="3"/>
    </row>
    <row r="50" spans="1:13" ht="12">
      <c r="A50" s="56" t="s">
        <v>87</v>
      </c>
      <c r="B50" s="80" t="s">
        <v>59</v>
      </c>
      <c r="C50" s="29" t="s">
        <v>5</v>
      </c>
      <c r="D50" s="20" t="s">
        <v>24</v>
      </c>
      <c r="E50" s="8">
        <v>40</v>
      </c>
      <c r="G50" s="3"/>
      <c r="H50" s="3"/>
      <c r="I50" s="3"/>
      <c r="J50" s="3"/>
      <c r="K50" s="3"/>
      <c r="L50" s="3"/>
      <c r="M50" s="3"/>
    </row>
    <row r="51" spans="1:13" ht="12">
      <c r="A51" s="56"/>
      <c r="B51" s="79"/>
      <c r="C51" s="29" t="s">
        <v>6</v>
      </c>
      <c r="D51" s="20" t="s">
        <v>23</v>
      </c>
      <c r="E51" s="8">
        <v>41</v>
      </c>
      <c r="G51" s="3"/>
      <c r="H51" s="3"/>
      <c r="I51" s="3"/>
      <c r="J51" s="3"/>
      <c r="K51" s="5"/>
      <c r="L51" s="3"/>
      <c r="M51" s="3"/>
    </row>
    <row r="52" spans="1:13" ht="12">
      <c r="A52" s="31"/>
      <c r="B52" s="61"/>
      <c r="C52" s="49"/>
      <c r="D52" s="105" t="s">
        <v>47</v>
      </c>
      <c r="E52" s="103">
        <f>SUM(E47:E51)</f>
        <v>204</v>
      </c>
      <c r="G52" s="3"/>
      <c r="H52" s="3"/>
      <c r="I52" s="5"/>
      <c r="J52" s="3"/>
      <c r="K52" s="5"/>
      <c r="L52" s="3"/>
      <c r="M52" s="3"/>
    </row>
    <row r="53" spans="1:13" ht="14.25" customHeight="1" thickBot="1">
      <c r="A53" s="33"/>
      <c r="B53" s="33"/>
      <c r="C53" s="87"/>
      <c r="D53" s="57"/>
      <c r="E53" s="88"/>
      <c r="G53" s="3"/>
      <c r="H53" s="3"/>
      <c r="I53" s="5"/>
      <c r="J53" s="3"/>
      <c r="K53" s="5"/>
      <c r="L53" s="3"/>
      <c r="M53" s="3"/>
    </row>
    <row r="54" spans="1:13" ht="15" customHeight="1">
      <c r="A54" s="91" t="s">
        <v>114</v>
      </c>
      <c r="B54" s="90"/>
      <c r="C54" s="92" t="s">
        <v>2</v>
      </c>
      <c r="D54" s="17" t="s">
        <v>68</v>
      </c>
      <c r="E54" s="66">
        <v>66</v>
      </c>
      <c r="G54" s="3"/>
      <c r="H54" s="3"/>
      <c r="I54" s="5"/>
      <c r="J54" s="3"/>
      <c r="K54" s="5"/>
      <c r="L54" s="3"/>
      <c r="M54" s="3"/>
    </row>
    <row r="55" spans="1:13" ht="12">
      <c r="A55" s="93" t="s">
        <v>83</v>
      </c>
      <c r="B55" s="106" t="s">
        <v>115</v>
      </c>
      <c r="C55" s="95" t="s">
        <v>3</v>
      </c>
      <c r="D55" s="62" t="s">
        <v>69</v>
      </c>
      <c r="E55" s="67">
        <v>92</v>
      </c>
      <c r="G55" s="3"/>
      <c r="H55" s="3"/>
      <c r="I55" s="5"/>
      <c r="J55" s="3"/>
      <c r="K55" s="5"/>
      <c r="L55" s="3"/>
      <c r="M55" s="3"/>
    </row>
    <row r="56" spans="1:13" ht="12">
      <c r="A56" s="63"/>
      <c r="B56" s="65" t="s">
        <v>117</v>
      </c>
      <c r="C56" s="95" t="s">
        <v>4</v>
      </c>
      <c r="D56" s="62" t="s">
        <v>70</v>
      </c>
      <c r="E56" s="67">
        <v>57</v>
      </c>
      <c r="G56" s="3"/>
      <c r="H56" s="3"/>
      <c r="I56" s="5"/>
      <c r="J56" s="3"/>
      <c r="K56" s="5"/>
      <c r="L56" s="3"/>
      <c r="M56" s="3"/>
    </row>
    <row r="57" spans="1:13" ht="15">
      <c r="A57" s="94" t="s">
        <v>110</v>
      </c>
      <c r="B57" s="65" t="s">
        <v>116</v>
      </c>
      <c r="C57" s="95" t="s">
        <v>5</v>
      </c>
      <c r="D57" s="62" t="s">
        <v>71</v>
      </c>
      <c r="E57" s="67">
        <v>62</v>
      </c>
      <c r="G57" s="3"/>
      <c r="H57" s="3"/>
      <c r="I57" s="5"/>
      <c r="J57" s="3"/>
      <c r="K57" s="5"/>
      <c r="L57" s="3"/>
      <c r="M57" s="3"/>
    </row>
    <row r="58" spans="1:13" ht="12">
      <c r="A58" s="63" t="s">
        <v>88</v>
      </c>
      <c r="B58" s="40"/>
      <c r="C58" s="95" t="s">
        <v>6</v>
      </c>
      <c r="D58" s="62" t="s">
        <v>72</v>
      </c>
      <c r="E58" s="67">
        <v>48</v>
      </c>
      <c r="G58" s="3"/>
      <c r="H58" s="3"/>
      <c r="I58" s="5"/>
      <c r="J58" s="3"/>
      <c r="K58" s="5"/>
      <c r="L58" s="3"/>
      <c r="M58" s="3"/>
    </row>
    <row r="59" spans="1:13" ht="12">
      <c r="A59" s="97"/>
      <c r="B59" s="40" t="s">
        <v>118</v>
      </c>
      <c r="C59" s="95" t="s">
        <v>75</v>
      </c>
      <c r="D59" s="62" t="s">
        <v>73</v>
      </c>
      <c r="E59" s="67">
        <v>88</v>
      </c>
      <c r="G59" s="3"/>
      <c r="H59" s="3"/>
      <c r="I59" s="5"/>
      <c r="J59" s="3"/>
      <c r="K59" s="5"/>
      <c r="L59" s="3"/>
      <c r="M59" s="3"/>
    </row>
    <row r="60" spans="1:13" ht="12">
      <c r="A60" s="63"/>
      <c r="B60" s="65"/>
      <c r="C60" s="95" t="s">
        <v>76</v>
      </c>
      <c r="D60" s="62" t="s">
        <v>74</v>
      </c>
      <c r="E60" s="67">
        <v>31</v>
      </c>
      <c r="G60" s="3"/>
      <c r="H60" s="3"/>
      <c r="I60" s="5"/>
      <c r="J60" s="3"/>
      <c r="K60" s="5"/>
      <c r="L60" s="3"/>
      <c r="M60" s="3"/>
    </row>
    <row r="61" spans="1:13" ht="12">
      <c r="A61" s="63"/>
      <c r="B61" s="65"/>
      <c r="C61" s="95"/>
      <c r="D61" s="105" t="s">
        <v>47</v>
      </c>
      <c r="E61" s="103">
        <f>SUM(E54:E60)</f>
        <v>444</v>
      </c>
      <c r="G61" s="3"/>
      <c r="H61" s="3"/>
      <c r="I61" s="5"/>
      <c r="J61" s="3"/>
      <c r="K61" s="5"/>
      <c r="L61" s="3"/>
      <c r="M61" s="5"/>
    </row>
    <row r="62" spans="1:13" ht="12.75" thickBot="1">
      <c r="A62" s="64"/>
      <c r="B62" s="89"/>
      <c r="C62" s="96"/>
      <c r="D62" s="57"/>
      <c r="E62" s="14"/>
      <c r="G62" s="3"/>
      <c r="H62" s="3"/>
      <c r="I62" s="5"/>
      <c r="J62" s="3"/>
      <c r="K62" s="5"/>
      <c r="L62" s="3"/>
      <c r="M62" s="5"/>
    </row>
    <row r="63" spans="1:13" ht="21.75" customHeight="1" thickBot="1">
      <c r="A63" s="82"/>
      <c r="B63" s="81"/>
      <c r="C63" s="111" t="s">
        <v>34</v>
      </c>
      <c r="D63" s="112"/>
      <c r="E63" s="83">
        <f>E61+E52+E45+E40+E34+E28+E22+E16+E12+E6</f>
        <v>1942</v>
      </c>
      <c r="G63" s="3"/>
      <c r="H63" s="3"/>
      <c r="I63" s="5"/>
      <c r="J63" s="3"/>
      <c r="K63" s="5"/>
      <c r="L63" s="3"/>
      <c r="M63" s="5"/>
    </row>
    <row r="64" spans="4:13" ht="12">
      <c r="D64" s="58"/>
      <c r="G64" s="3"/>
      <c r="H64" s="3"/>
      <c r="I64" s="5"/>
      <c r="J64" s="3"/>
      <c r="K64" s="5"/>
      <c r="L64" s="3"/>
      <c r="M64" s="5"/>
    </row>
    <row r="65" spans="4:13" ht="12">
      <c r="D65" s="58"/>
      <c r="G65" s="3"/>
      <c r="H65" s="5"/>
      <c r="I65" s="5"/>
      <c r="J65" s="3"/>
      <c r="K65" s="5"/>
      <c r="L65" s="3"/>
      <c r="M65" s="5"/>
    </row>
    <row r="66" spans="7:13" ht="12">
      <c r="G66" s="3"/>
      <c r="H66" s="5"/>
      <c r="I66" s="5"/>
      <c r="J66" s="3"/>
      <c r="K66" s="5"/>
      <c r="L66" s="3"/>
      <c r="M66" s="3"/>
    </row>
    <row r="67" spans="7:13" ht="12">
      <c r="G67" s="3"/>
      <c r="H67" s="5"/>
      <c r="I67" s="5"/>
      <c r="J67" s="3"/>
      <c r="K67" s="5"/>
      <c r="L67" s="3"/>
      <c r="M67" s="3"/>
    </row>
    <row r="68" spans="1:13" ht="12">
      <c r="A68" s="3"/>
      <c r="B68" s="3"/>
      <c r="C68" s="3"/>
      <c r="D68" s="3"/>
      <c r="E68" s="3"/>
      <c r="G68" s="3"/>
      <c r="H68" s="5"/>
      <c r="I68" s="5"/>
      <c r="J68" s="3"/>
      <c r="K68" s="5"/>
      <c r="L68" s="3"/>
      <c r="M68" s="3"/>
    </row>
    <row r="69" spans="1:13" ht="12">
      <c r="A69" s="58"/>
      <c r="B69" s="58"/>
      <c r="C69" s="19"/>
      <c r="D69" s="19"/>
      <c r="E69" s="5"/>
      <c r="G69" s="3"/>
      <c r="H69" s="3"/>
      <c r="I69" s="5"/>
      <c r="J69" s="3"/>
      <c r="K69" s="5"/>
      <c r="L69" s="3"/>
      <c r="M69" s="3"/>
    </row>
    <row r="70" spans="1:13" ht="12">
      <c r="A70" s="3"/>
      <c r="B70" s="3"/>
      <c r="C70" s="3"/>
      <c r="D70" s="3"/>
      <c r="E70" s="3"/>
      <c r="G70" s="3"/>
      <c r="H70" s="3"/>
      <c r="I70" s="5"/>
      <c r="J70" s="3"/>
      <c r="K70" s="5"/>
      <c r="L70" s="3"/>
      <c r="M70" s="3"/>
    </row>
    <row r="71" spans="1:13" ht="12">
      <c r="A71" s="3"/>
      <c r="B71" s="3"/>
      <c r="C71" s="3"/>
      <c r="D71" s="3"/>
      <c r="E71" s="3"/>
      <c r="G71" s="3"/>
      <c r="H71" s="3"/>
      <c r="I71" s="5"/>
      <c r="J71" s="3"/>
      <c r="K71" s="5"/>
      <c r="L71" s="3"/>
      <c r="M71" s="3"/>
    </row>
    <row r="72" spans="1:13" ht="12">
      <c r="A72" s="3"/>
      <c r="B72" s="3"/>
      <c r="C72" s="3"/>
      <c r="D72" s="3"/>
      <c r="E72" s="3"/>
      <c r="G72" s="3"/>
      <c r="H72" s="3"/>
      <c r="I72" s="5"/>
      <c r="J72" s="3"/>
      <c r="K72" s="5"/>
      <c r="L72" s="3"/>
      <c r="M72" s="3"/>
    </row>
    <row r="73" spans="1:13" ht="12">
      <c r="A73" s="3"/>
      <c r="B73" s="3"/>
      <c r="C73" s="3"/>
      <c r="D73" s="3"/>
      <c r="E73" s="3"/>
      <c r="G73" s="3"/>
      <c r="H73" s="3"/>
      <c r="I73" s="5"/>
      <c r="J73" s="3"/>
      <c r="K73" s="5"/>
      <c r="L73" s="3"/>
      <c r="M73" s="3"/>
    </row>
    <row r="74" spans="9:11" ht="12">
      <c r="I74" s="5"/>
      <c r="K74" s="5"/>
    </row>
    <row r="75" spans="1:11" ht="15">
      <c r="A75" s="1"/>
      <c r="B75" s="1"/>
      <c r="I75" s="5"/>
      <c r="K75" s="5"/>
    </row>
    <row r="76" spans="9:11" ht="12">
      <c r="I76" s="5"/>
      <c r="K76" s="5"/>
    </row>
    <row r="77" spans="9:11" ht="12">
      <c r="I77" s="5"/>
      <c r="K77" s="5"/>
    </row>
    <row r="78" spans="9:11" ht="12">
      <c r="I78" s="5"/>
      <c r="K78" s="5"/>
    </row>
    <row r="79" spans="9:11" ht="12">
      <c r="I79" s="5"/>
      <c r="K79" s="5"/>
    </row>
    <row r="80" spans="9:11" ht="12">
      <c r="I80" s="5"/>
      <c r="K80" s="5"/>
    </row>
    <row r="81" spans="9:11" ht="12">
      <c r="I81" s="5"/>
      <c r="K81" s="5"/>
    </row>
    <row r="82" spans="9:11" ht="12">
      <c r="I82" s="5"/>
      <c r="K82" s="5"/>
    </row>
    <row r="83" spans="9:11" ht="12">
      <c r="I83" s="5"/>
      <c r="K83" s="5"/>
    </row>
    <row r="84" spans="9:11" ht="12">
      <c r="I84" s="5"/>
      <c r="K84" s="5"/>
    </row>
    <row r="85" spans="9:11" ht="12">
      <c r="I85" s="5"/>
      <c r="K85" s="5"/>
    </row>
    <row r="86" spans="9:11" ht="12">
      <c r="I86" s="5"/>
      <c r="K86" s="5"/>
    </row>
    <row r="87" spans="9:11" ht="12">
      <c r="I87" s="5"/>
      <c r="K87" s="5"/>
    </row>
    <row r="88" spans="9:11" ht="12">
      <c r="I88" s="5"/>
      <c r="K88" s="5"/>
    </row>
    <row r="89" spans="9:11" ht="12">
      <c r="I89" s="5"/>
      <c r="K89" s="5"/>
    </row>
    <row r="90" spans="9:11" ht="12">
      <c r="I90" s="5"/>
      <c r="K90" s="5"/>
    </row>
    <row r="91" spans="9:11" ht="12">
      <c r="I91" s="5"/>
      <c r="K91" s="5"/>
    </row>
    <row r="92" spans="9:11" ht="12">
      <c r="I92" s="5"/>
      <c r="K92" s="5"/>
    </row>
    <row r="93" spans="9:11" ht="12">
      <c r="I93" s="5"/>
      <c r="K93" s="5"/>
    </row>
    <row r="94" spans="9:11" ht="12">
      <c r="I94" s="5"/>
      <c r="K94" s="5"/>
    </row>
    <row r="95" spans="9:11" ht="11.25" customHeight="1">
      <c r="I95" s="5"/>
      <c r="K95" s="5"/>
    </row>
    <row r="96" spans="9:11" ht="12">
      <c r="I96" s="3"/>
      <c r="K96" s="5"/>
    </row>
    <row r="97" ht="12">
      <c r="K97" s="3"/>
    </row>
  </sheetData>
  <sheetProtection/>
  <mergeCells count="2">
    <mergeCell ref="C63:D63"/>
    <mergeCell ref="A14:A15"/>
  </mergeCells>
  <hyperlinks>
    <hyperlink ref="B6" r:id="rId1" display="os-ludbreg-001@skole.t-com.hr"/>
    <hyperlink ref="B12" r:id="rId2" display="osnovi.marof1@vz.t-com.hr"/>
    <hyperlink ref="B17" r:id="rId3" display="OS-VARAZDINSKE-TOPLICE-001@skole.htnet.hr"/>
    <hyperlink ref="B33" r:id="rId4" display="os-ivanec-001@skole.htnet.hr"/>
    <hyperlink ref="B45" r:id="rId5" display="os-vidovec-001@skole.htnet.hr"/>
    <hyperlink ref="B50" r:id="rId6" display="os-kneginec-gornji@vz.t-com.hr"/>
    <hyperlink ref="B28" r:id="rId7" display="os-ante.starcevica@vz.t-com.hr"/>
    <hyperlink ref="B22" r:id="rId8" display="os-visoko-001@skole.htnet.hr"/>
    <hyperlink ref="B40" r:id="rId9" display="os-petrijanec-001@skole.htnet.hr"/>
    <hyperlink ref="B59" r:id="rId10" display="ss-varazdin-502@skole.t-com.hr"/>
  </hyperlinks>
  <printOptions/>
  <pageMargins left="0.66" right="0.2362204724409449" top="0.2362204724409449" bottom="0.18" header="0.25" footer="0.196850393700787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Nikolina.Tkalcec</dc:creator>
  <cp:keywords/>
  <dc:description/>
  <cp:lastModifiedBy>XUser</cp:lastModifiedBy>
  <cp:lastPrinted>2013-01-03T07:49:05Z</cp:lastPrinted>
  <dcterms:created xsi:type="dcterms:W3CDTF">2008-04-04T08:06:06Z</dcterms:created>
  <dcterms:modified xsi:type="dcterms:W3CDTF">2013-01-07T21:19:06Z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